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Print_Area" localSheetId="0">'Лист1'!$A$1:$E$87</definedName>
  </definedNames>
  <calcPr fullCalcOnLoad="1"/>
</workbook>
</file>

<file path=xl/sharedStrings.xml><?xml version="1.0" encoding="utf-8"?>
<sst xmlns="http://schemas.openxmlformats.org/spreadsheetml/2006/main" count="92" uniqueCount="91">
  <si>
    <t>наименование товара</t>
  </si>
  <si>
    <t>кол-во</t>
  </si>
  <si>
    <t>сумма грн.</t>
  </si>
  <si>
    <t>итого к оплате:</t>
  </si>
  <si>
    <t>В этом случае у вас будет автоматически подсчитываться сумма к оплате.</t>
  </si>
  <si>
    <t>Далее вы можете выслать нам этот файл с отмеченным заказом и указанной суммой</t>
  </si>
  <si>
    <t>Код</t>
  </si>
  <si>
    <t>на адрес: info@kredoplus.com.ua              Компания "Кредо+"</t>
  </si>
  <si>
    <r>
      <t>Внимание, для вашего удобства вы можете указать количество заказанного товара в графе "</t>
    </r>
    <r>
      <rPr>
        <b/>
        <sz val="10"/>
        <color indexed="60"/>
        <rFont val="Arial Narrow"/>
        <family val="2"/>
      </rPr>
      <t>кол-во"</t>
    </r>
  </si>
  <si>
    <t>цена, грн.</t>
  </si>
  <si>
    <t>Прайс-лист / Изделия из минералов</t>
  </si>
  <si>
    <t>Вироби з натуральних минералів</t>
  </si>
  <si>
    <t>Вироби з шунгіту</t>
  </si>
  <si>
    <t>Сувенір   шунгітовий "СЛОН"  65х35х75 мм   133  г  1  ГРИГОРОВА О.М. ФОП</t>
  </si>
  <si>
    <t>Піраміда шунгітова   полірована - захист вашого здоров'я (50х50)  100  г  1  ГРИГОРОВА О.М. ФОП</t>
  </si>
  <si>
    <t>Піраміда шунгітова   полірована - захист вашого здоров'я (60х60)  150  г  1  ГРИГОРОВА О.М. ФОП</t>
  </si>
  <si>
    <t>Піраміда шунгітова   полірована - захист вашого здоров'я (70х70)  210  г  1  ГРИГОРОВА О.М. ФОП</t>
  </si>
  <si>
    <t>Піраміда шунгітова   полірована - захист вашого здоров'я (80х80)  300  г  1  ГРИГОРОВА О.М. ФОП</t>
  </si>
  <si>
    <t>ПЛАСТИНА  шунгітова   прямокутна самоклеюча   - захист від випромінювання мобильного телефона 30х20х2мм  10  г  10  ГРИГОРОВА О.М. ФОП</t>
  </si>
  <si>
    <t>Брошюра   "ШУНГІТ - камень здоров'я"   50  г  10  ГРИГОРОВА О.М. ФОП</t>
  </si>
  <si>
    <t>Куля шунгітова   полірована D=40 мм  100  г  1  ГРИГОРОВА О.М. ФОП</t>
  </si>
  <si>
    <t>Куля шунгітова   полірована D=50 мм  200  г  1  ГРИГОРОВА О.М. ФОП</t>
  </si>
  <si>
    <t>Куля шунгітова   полірована D=60 мм  300  г  1  ГРИГОРОВА О.М. ФОП</t>
  </si>
  <si>
    <t>Шунгітова накладка   НАКОЛІННИК  300  г  10  ГРИГОРОВА О.М. ФОП</t>
  </si>
  <si>
    <t>Шунгітовий КИЛИМ   для сидіння масажний  900  г  10  ГРИГОРОВА О.М. ФОП</t>
  </si>
  <si>
    <t>Шунгітовий ЩЕБЕНЬ   для масажа стоп 1-3 мм  1,2  кг  1  ГРИГОРОВА О.М. ФОП</t>
  </si>
  <si>
    <t>Шунгітова накладка - ПОЯС   протирадикулітнй  330  г  14  ГРИГОРОВА О.М. ФОП</t>
  </si>
  <si>
    <t>Підставка під кулю   шунгітова середня 60-75 мм  150  г  1  ГРИГОРОВА О.М. ФОП</t>
  </si>
  <si>
    <t>Галька   шунгітова плоска велика 48х36х6 мм (вес 24-32г)   30  г  1  ГРИГОРОВА О.М. ФОП</t>
  </si>
  <si>
    <t>КУЛОН    КРАПЛЯ  14  г  1  ГРИГОРОВА О.М. ФОП</t>
  </si>
  <si>
    <t>КУЛОН    ЛИСТОК  50мм  13  г  1  ГРИГОРОВА О.М. ФОП</t>
  </si>
  <si>
    <t>КУЛОН    МАЯТНИК 55мм  12  г  1  ГРИГОРОВА О.М. ФОП</t>
  </si>
  <si>
    <t>КУЛОН    ОВАЛ 50мм  10  г  1  ГРИГОРОВА О.М. ФОП</t>
  </si>
  <si>
    <t>КУЛОН   ГАЛЬКА ОВАЛ плоская  30  г  1  ГРИГОРОВА О.М. ФОП</t>
  </si>
  <si>
    <t>КУЛОН   ДЗВІН 52мм  12  г  1  ГРИГОРОВА О.М. ФОП</t>
  </si>
  <si>
    <t>КУЛОН   ТРИКУТНИК 30мм  вершина зверху(чоловичий)  15  г  1  ГРИГОРОВА О.М. ФОП</t>
  </si>
  <si>
    <t>КУЛОН   ТРИКУТНИК 30мм  вершина знизу(жіночий)  15  г  1  ГРИГОРОВА О.М. ФОП</t>
  </si>
  <si>
    <t>НАМИСТО   шунгітове  поліровані кулька   100  г  1  ГРИГОРОВА О.М. ФОП</t>
  </si>
  <si>
    <t>Шунгиітовий АМУЛЕТ - ПІДВІСКА   - ЛАДАНКА с ликом Божьей Матери на кожаном шнурке в ЦВЕТНОЙ упаковке ***  10  г  50  ГРИГОРОВА О.М. ФОП</t>
  </si>
  <si>
    <t>Шунгиітовий АМУЛЕТ - ПІДВІСКА   - ЛАДАНКА с ликом Святого Николая  на кожаном шнурке в ЦВЕТНОЙ упаковке ***  10  г  50  ГРИГОРОВА О.М. ФОП</t>
  </si>
  <si>
    <t>Шунгиітовий АМУЛЕТ - ПІДВІСКА   круглый 25 мм ИНЬ-ЯН  10  г  1  ГРИГОРОВА О.М. ФОП</t>
  </si>
  <si>
    <t>Шунгиітовий АМУЛЕТ - ПІДВІСКА   кулька в оболонці  10  г  1  ГРИГОРОВА О.М. ФОП</t>
  </si>
  <si>
    <t>Шунгиітовий АМУЛЕТ - ПІДВІСКА   пластина  25мм  10  г  1  ГРИГОРОВА О.М. ФОП</t>
  </si>
  <si>
    <t>СЕРЕЖКИ   шунгітовий кулька зі стразами  120  г  1  ГРИГОРОВА О.М. ФОП</t>
  </si>
  <si>
    <t>БРАСЛЕТ   ГОЛТОВКА з шунгіту  15  г  1  ГРИГОРОВА О.М. ФОП</t>
  </si>
  <si>
    <t>БРАСЛЕТ   ШАМБАЛА з шунгіту 10 мм 9 бусін  18  г  1  ГРИГОРОВА О.М. ФОП</t>
  </si>
  <si>
    <t>БРАСЛЕТ   шунгітовий полірована кулька   120  г  1  ГРИГОРОВА О.М. ФОП</t>
  </si>
  <si>
    <t>ЧОТКИ   шунгітові  шарик  120  г  1  ГРИГОРОВА О.М. ФОП</t>
  </si>
  <si>
    <t>Кулі з натуральних мминералів</t>
  </si>
  <si>
    <t>КУЛЯ   АГАТ полосатий 58 мм  282  г  1  Закордонне виробництво</t>
  </si>
  <si>
    <t>КУЛЯ   АГАТ полосатий 64мм  357  г  1  Закордонне виробництво</t>
  </si>
  <si>
    <t>КУЛЯ   АГАТ цветочный 60мм  357  г  1  Закордонне виробництво</t>
  </si>
  <si>
    <t>КУЛЯ   АМЕТИСТ В КВАРЦІ 70мм  475  г  1  Закордонне виробництво</t>
  </si>
  <si>
    <t>КУЛЯ   ЗЕЛЕНИЙ ОПАЛ 60мм  478  г  1  Закордонне виробництво</t>
  </si>
  <si>
    <t>КУЛЯ   КВАРЦ ГОЛУБИЙ 68мм  470  г  1  Закордонне виробництво</t>
  </si>
  <si>
    <t>КУЛЯ   КВАРЦ З ГЕМАТИТОМ 54мм  220  г  1  Закордонне виробництво</t>
  </si>
  <si>
    <t>КУЛЯ   КВАРЦ З ГЕМАТИТОМ 60мм  320  г  1  Закордонне виробництво</t>
  </si>
  <si>
    <t>КУЛЯ   ОКЕАНІЧНА ЯШМА с підставкою 66мм  843  г  1  Закордонне виробництво</t>
  </si>
  <si>
    <t>КУЛЯ   РОДОНИТ 55 мм  307  г  1  Закордонне виробництво</t>
  </si>
  <si>
    <t>КУЛЯ   СЕРДОЛИК 60мм  300  г  1  Закордонне виробництво</t>
  </si>
  <si>
    <t>КУЛЯ   СЕРДОЛИК 68мм  470  г  1  Закордонне виробництво</t>
  </si>
  <si>
    <t>КУЛЯ   ХРИЗОПРАЗ 62мм  290  г  1  Закордонне виробництво</t>
  </si>
  <si>
    <t>КУЛЯ   ХРИЗОПРАЗ 71мм  426  г  1  Закордонне виробництво</t>
  </si>
  <si>
    <t>КУЛЯ   ЧОРНИЙ ОПАЛ 68мм  350  г  1  Закордонне виробництво</t>
  </si>
  <si>
    <t>КУЛЯ   ЯШМА КАМБАБА 60мм  310  г  1  Закордонне виробництво</t>
  </si>
  <si>
    <t>КУЛЯ   ЯШМА ПОЛИХРОМНАЯ 62мм  330  г  1  Закордонне виробництво</t>
  </si>
  <si>
    <t>КУЛЯ   ЯШМА ПОЛИХРОМНАЯ 71мм  482  г  1  Закордонне виробництво</t>
  </si>
  <si>
    <t>Підставка   під кулю з дерева 23х40 мм  100  г  1  Закордонне виробництво</t>
  </si>
  <si>
    <t>Підставка   під кулю з дерева 23х55 мм  100  г  1  Закордонне виробництво</t>
  </si>
  <si>
    <t>Піраміда   ГЕЛІОТРОП 51 мм  110  г  1  Закордонне виробництво</t>
  </si>
  <si>
    <t>Піраміда   ДАЛМАТИНСЬКА ЯШМА 53 мм  108  г  1  Закордонне виробництво</t>
  </si>
  <si>
    <t>Піраміда   ЛАБРАДОРИТ 53 мм  140  г  1  Закордонне виробництво</t>
  </si>
  <si>
    <t>Піраміда   МОХОВИЙ АГАТ 51 мм  110  г  1  Закордонне виробництво</t>
  </si>
  <si>
    <t>Піраміда   ПІРИТ 52 мм  110  г  1  Закордонне виробництво</t>
  </si>
  <si>
    <t>Піраміда   СНІГОВИЙ КВАРЦ 54 мм  108  г  1  Закордонне виробництво</t>
  </si>
  <si>
    <t>Піраміда   ЯШМА КАМБАБА 78 мм  406  г  1  Закордонне виробництво</t>
  </si>
  <si>
    <t>Піраміда   ЯШМА ЧЕРВОНА 52 мм  121  г  1  Закордонне виробництво</t>
  </si>
  <si>
    <t>Галька   КВАРЦ ДИМЧАТИЙ ПОЛУМ'Я  80х60х145мм  997  г  1  Закордонне виробництво</t>
  </si>
  <si>
    <t>Галька   КВАРЦ З ГЕМАТИТОМ 55Хх40Х20мм  85  г  1  Закордонне виробництво</t>
  </si>
  <si>
    <t>Галька   КВАРЦ З ГЕМАТИТОМ 60Хх50Х25мм  126  г  1  Закордонне виробництво</t>
  </si>
  <si>
    <t>Галька   СКАМ'ЯНІЛЕ ДЕРЕВО 50Х35Х25 мм  80  г  1  Закордонне виробництво</t>
  </si>
  <si>
    <t>Галька   СКАМ'ЯНІЛЕ ДЕРЕВО 60Х45Х30 мм  123  г  1  Закордонне виробництво</t>
  </si>
  <si>
    <t>Галька   ЯШМА ПОЛІХРОМНА 60х45х25мм  110  г  1  Закордонне виробництво</t>
  </si>
  <si>
    <t>Галька   стояча АГАТ СМУГАСТИЙ 105х55х100мм  1100  г  1  Закордонне виробництво</t>
  </si>
  <si>
    <t>Галька   стояча КВАРЦ ДИМЧАТИЙ 50х40х65мм  233  г  1  Закордонне виробництво</t>
  </si>
  <si>
    <t>Галька   стояча КВАРЦ З ГЕМАТИТОМ 75Хх40Х110мм  616  г  1  Закордонне виробництво</t>
  </si>
  <si>
    <t>Галька   стояча ХРИЗОПРАЗ 60х55х80мм  410  г  1  Закордонне виробництво</t>
  </si>
  <si>
    <t>Чаша - попильничка   РОЖЕВИЙ КВАРЦ 125х80х50 мм  940  г  1  Закордонне виробництво</t>
  </si>
  <si>
    <t>ШПАТ   іСЛАНДСЬКИЙ - ОПТИЧНИЙ КАЛЬЦІТ 59Х45Х24 мм  140  г  1  Закордонне виробництво</t>
  </si>
  <si>
    <t>ПРИЗМА   КВАРЦ РОЖЕВИЙ С ГЕМАТИТОМ 150Х62Х40 мм  680  г  1  Закордонне виробництво</t>
  </si>
  <si>
    <t>ШунгІт   ВИСОКОЕНЕРГЕТИЧНИЙ  фракцІя 5-15г (в г.)  1  г  1  ГРИГОРОВА О.М. ФОП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</si>
</sst>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0"/>
      <color indexed="60"/>
      <name val="Arial Narrow"/>
      <family val="2"/>
    </font>
    <font>
      <b/>
      <sz val="10"/>
      <color indexed="60"/>
      <name val="Arial Narrow"/>
      <family val="2"/>
    </font>
    <font>
      <sz val="16"/>
      <color indexed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23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53" applyFont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3" fillId="33" borderId="13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Т-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Normal="92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6.625" style="15" customWidth="1"/>
    <col min="2" max="2" width="67.375" style="1" customWidth="1"/>
    <col min="3" max="3" width="8.25390625" style="2" customWidth="1"/>
    <col min="4" max="4" width="4.75390625" style="2" customWidth="1"/>
    <col min="5" max="5" width="9.00390625" style="2" customWidth="1"/>
    <col min="6" max="16384" width="9.125" style="2" customWidth="1"/>
  </cols>
  <sheetData>
    <row r="1" spans="1:9" ht="12.75" customHeight="1">
      <c r="A1" s="2"/>
      <c r="B1" s="3" t="s">
        <v>8</v>
      </c>
      <c r="C1" s="4"/>
      <c r="D1" s="5"/>
      <c r="E1" s="5"/>
      <c r="F1" s="5"/>
      <c r="G1" s="5"/>
      <c r="H1" s="4"/>
      <c r="I1" s="4"/>
    </row>
    <row r="2" spans="1:9" ht="12.75" customHeight="1">
      <c r="A2" s="2"/>
      <c r="B2" s="6" t="s">
        <v>4</v>
      </c>
      <c r="C2" s="4"/>
      <c r="D2" s="5"/>
      <c r="E2" s="5"/>
      <c r="F2" s="5"/>
      <c r="G2" s="5"/>
      <c r="H2" s="4"/>
      <c r="I2" s="4"/>
    </row>
    <row r="3" spans="1:9" ht="12.75" customHeight="1">
      <c r="A3" s="2"/>
      <c r="B3" s="6" t="s">
        <v>5</v>
      </c>
      <c r="C3" s="4"/>
      <c r="D3" s="5"/>
      <c r="E3" s="5"/>
      <c r="F3" s="5"/>
      <c r="G3" s="5"/>
      <c r="H3" s="4"/>
      <c r="I3" s="4"/>
    </row>
    <row r="4" spans="1:9" ht="13.5" customHeight="1" thickBot="1">
      <c r="A4" s="1"/>
      <c r="B4" s="7" t="s">
        <v>7</v>
      </c>
      <c r="C4" s="4"/>
      <c r="D4" s="5"/>
      <c r="E4" s="5"/>
      <c r="F4" s="5"/>
      <c r="G4" s="5"/>
      <c r="H4" s="4"/>
      <c r="I4" s="4"/>
    </row>
    <row r="5" spans="1:5" ht="12.75">
      <c r="A5" s="8" t="s">
        <v>10</v>
      </c>
      <c r="B5" s="9"/>
      <c r="C5" s="10"/>
      <c r="D5" s="11" t="s">
        <v>3</v>
      </c>
      <c r="E5" s="12">
        <f>SUBTOTAL(9,E8:E125)</f>
        <v>1728</v>
      </c>
    </row>
    <row r="6" spans="1:5" ht="25.5">
      <c r="A6" s="16" t="s">
        <v>6</v>
      </c>
      <c r="B6" s="16" t="s">
        <v>0</v>
      </c>
      <c r="C6" s="17" t="s">
        <v>9</v>
      </c>
      <c r="D6" s="16" t="s">
        <v>1</v>
      </c>
      <c r="E6" s="17" t="s">
        <v>2</v>
      </c>
    </row>
    <row r="7" spans="1:5" ht="15.75">
      <c r="A7" s="23"/>
      <c r="B7" s="22" t="s">
        <v>11</v>
      </c>
      <c r="C7" s="23"/>
      <c r="D7" s="20"/>
      <c r="E7" s="21"/>
    </row>
    <row r="8" spans="1:5" ht="15.75">
      <c r="A8" s="24"/>
      <c r="B8" s="22" t="s">
        <v>12</v>
      </c>
      <c r="C8" s="24"/>
      <c r="D8" s="24"/>
      <c r="E8" s="24"/>
    </row>
    <row r="9" spans="1:5" ht="12.75">
      <c r="A9" s="18">
        <v>29509</v>
      </c>
      <c r="B9" s="19" t="s">
        <v>13</v>
      </c>
      <c r="C9" s="13">
        <v>498</v>
      </c>
      <c r="D9" s="14">
        <v>1</v>
      </c>
      <c r="E9" s="14">
        <f>C9*D9</f>
        <v>498</v>
      </c>
    </row>
    <row r="10" spans="1:5" ht="25.5">
      <c r="A10" s="18">
        <v>24226</v>
      </c>
      <c r="B10" s="19" t="s">
        <v>14</v>
      </c>
      <c r="C10" s="13">
        <v>246</v>
      </c>
      <c r="D10" s="14">
        <v>5</v>
      </c>
      <c r="E10" s="14">
        <f aca="true" t="shared" si="0" ref="E10:E25">C10*D10</f>
        <v>1230</v>
      </c>
    </row>
    <row r="11" spans="1:5" ht="25.5">
      <c r="A11" s="18">
        <v>24866</v>
      </c>
      <c r="B11" s="19" t="s">
        <v>15</v>
      </c>
      <c r="C11" s="13">
        <v>375</v>
      </c>
      <c r="D11" s="14"/>
      <c r="E11" s="14">
        <f t="shared" si="0"/>
        <v>0</v>
      </c>
    </row>
    <row r="12" spans="1:5" ht="25.5">
      <c r="A12" s="18">
        <v>24389</v>
      </c>
      <c r="B12" s="19" t="s">
        <v>16</v>
      </c>
      <c r="C12" s="13">
        <v>498</v>
      </c>
      <c r="D12" s="14"/>
      <c r="E12" s="14">
        <f t="shared" si="0"/>
        <v>0</v>
      </c>
    </row>
    <row r="13" spans="1:5" ht="25.5">
      <c r="A13" s="18">
        <v>28267</v>
      </c>
      <c r="B13" s="19" t="s">
        <v>17</v>
      </c>
      <c r="C13" s="13">
        <v>621</v>
      </c>
      <c r="D13" s="14"/>
      <c r="E13" s="14">
        <f t="shared" si="0"/>
        <v>0</v>
      </c>
    </row>
    <row r="14" spans="1:5" ht="25.5">
      <c r="A14" s="18">
        <v>26954</v>
      </c>
      <c r="B14" s="19" t="s">
        <v>18</v>
      </c>
      <c r="C14" s="13">
        <v>63</v>
      </c>
      <c r="D14" s="14"/>
      <c r="E14" s="14">
        <f t="shared" si="0"/>
        <v>0</v>
      </c>
    </row>
    <row r="15" spans="1:5" ht="12.75">
      <c r="A15" s="18">
        <v>24213</v>
      </c>
      <c r="B15" s="19" t="s">
        <v>19</v>
      </c>
      <c r="C15" s="13">
        <v>18.6</v>
      </c>
      <c r="D15" s="14"/>
      <c r="E15" s="14">
        <f t="shared" si="0"/>
        <v>0</v>
      </c>
    </row>
    <row r="16" spans="1:5" ht="12.75">
      <c r="A16" s="18">
        <v>25806</v>
      </c>
      <c r="B16" s="19" t="s">
        <v>20</v>
      </c>
      <c r="C16" s="13">
        <v>270</v>
      </c>
      <c r="D16" s="14"/>
      <c r="E16" s="14">
        <f t="shared" si="0"/>
        <v>0</v>
      </c>
    </row>
    <row r="17" spans="1:5" ht="12.75">
      <c r="A17" s="18">
        <v>24390</v>
      </c>
      <c r="B17" s="19" t="s">
        <v>21</v>
      </c>
      <c r="C17" s="13">
        <v>360</v>
      </c>
      <c r="D17" s="14"/>
      <c r="E17" s="14">
        <f t="shared" si="0"/>
        <v>0</v>
      </c>
    </row>
    <row r="18" spans="1:5" ht="12.75">
      <c r="A18" s="18">
        <v>29215</v>
      </c>
      <c r="B18" s="19" t="s">
        <v>22</v>
      </c>
      <c r="C18" s="13">
        <v>426</v>
      </c>
      <c r="D18" s="14"/>
      <c r="E18" s="14">
        <f t="shared" si="0"/>
        <v>0</v>
      </c>
    </row>
    <row r="19" spans="1:5" ht="12.75">
      <c r="A19" s="18">
        <v>25786</v>
      </c>
      <c r="B19" s="19" t="s">
        <v>23</v>
      </c>
      <c r="C19" s="13">
        <v>159</v>
      </c>
      <c r="D19" s="14"/>
      <c r="E19" s="14">
        <f t="shared" si="0"/>
        <v>0</v>
      </c>
    </row>
    <row r="20" spans="1:5" ht="12.75">
      <c r="A20" s="18">
        <v>25788</v>
      </c>
      <c r="B20" s="19" t="s">
        <v>24</v>
      </c>
      <c r="C20" s="13">
        <v>270</v>
      </c>
      <c r="D20" s="14"/>
      <c r="E20" s="14">
        <f t="shared" si="0"/>
        <v>0</v>
      </c>
    </row>
    <row r="21" spans="1:5" ht="12.75">
      <c r="A21" s="18">
        <v>28912</v>
      </c>
      <c r="B21" s="19" t="s">
        <v>25</v>
      </c>
      <c r="C21" s="13">
        <v>132</v>
      </c>
      <c r="D21" s="14"/>
      <c r="E21" s="14">
        <f t="shared" si="0"/>
        <v>0</v>
      </c>
    </row>
    <row r="22" spans="1:5" ht="12.75">
      <c r="A22" s="18">
        <v>25789</v>
      </c>
      <c r="B22" s="19" t="s">
        <v>26</v>
      </c>
      <c r="C22" s="13">
        <v>132</v>
      </c>
      <c r="D22" s="14"/>
      <c r="E22" s="14">
        <f t="shared" si="0"/>
        <v>0</v>
      </c>
    </row>
    <row r="23" spans="1:5" ht="12.75">
      <c r="A23" s="18">
        <v>24391</v>
      </c>
      <c r="B23" s="19" t="s">
        <v>27</v>
      </c>
      <c r="C23" s="13">
        <v>126</v>
      </c>
      <c r="D23" s="14"/>
      <c r="E23" s="14">
        <f t="shared" si="0"/>
        <v>0</v>
      </c>
    </row>
    <row r="24" spans="1:5" ht="12.75">
      <c r="A24" s="18">
        <v>29209</v>
      </c>
      <c r="B24" s="19" t="s">
        <v>90</v>
      </c>
      <c r="C24" s="13">
        <v>12.6</v>
      </c>
      <c r="D24" s="14"/>
      <c r="E24" s="14">
        <f t="shared" si="0"/>
        <v>0</v>
      </c>
    </row>
    <row r="25" spans="1:5" ht="25.5">
      <c r="A25" s="18">
        <v>27414</v>
      </c>
      <c r="B25" s="19" t="s">
        <v>28</v>
      </c>
      <c r="C25" s="13">
        <v>168</v>
      </c>
      <c r="D25" s="14"/>
      <c r="E25" s="14">
        <f t="shared" si="0"/>
        <v>0</v>
      </c>
    </row>
    <row r="26" spans="1:5" ht="12.75">
      <c r="A26" s="18">
        <v>29247</v>
      </c>
      <c r="B26" s="19" t="s">
        <v>29</v>
      </c>
      <c r="C26" s="13">
        <v>156</v>
      </c>
      <c r="D26" s="14"/>
      <c r="E26" s="14">
        <f aca="true" t="shared" si="1" ref="E26:E35">C26*D26</f>
        <v>0</v>
      </c>
    </row>
    <row r="27" spans="1:5" ht="12.75">
      <c r="A27" s="18">
        <v>28606</v>
      </c>
      <c r="B27" s="19" t="s">
        <v>30</v>
      </c>
      <c r="C27" s="13">
        <v>156</v>
      </c>
      <c r="D27" s="14"/>
      <c r="E27" s="14">
        <f t="shared" si="1"/>
        <v>0</v>
      </c>
    </row>
    <row r="28" spans="1:5" ht="12.75">
      <c r="A28" s="18">
        <v>28378</v>
      </c>
      <c r="B28" s="19" t="s">
        <v>31</v>
      </c>
      <c r="C28" s="13">
        <v>234</v>
      </c>
      <c r="D28" s="14"/>
      <c r="E28" s="14">
        <f t="shared" si="1"/>
        <v>0</v>
      </c>
    </row>
    <row r="29" spans="1:5" ht="12.75">
      <c r="A29" s="18">
        <v>24631</v>
      </c>
      <c r="B29" s="19" t="s">
        <v>32</v>
      </c>
      <c r="C29" s="13">
        <v>156</v>
      </c>
      <c r="D29" s="14"/>
      <c r="E29" s="14">
        <f t="shared" si="1"/>
        <v>0</v>
      </c>
    </row>
    <row r="30" spans="1:5" ht="12.75">
      <c r="A30" s="18">
        <v>29508</v>
      </c>
      <c r="B30" s="19" t="s">
        <v>33</v>
      </c>
      <c r="C30" s="13">
        <f>152.5*1.2</f>
        <v>183</v>
      </c>
      <c r="D30" s="14"/>
      <c r="E30" s="14">
        <f t="shared" si="1"/>
        <v>0</v>
      </c>
    </row>
    <row r="31" spans="1:5" ht="12.75">
      <c r="A31" s="18">
        <v>29488</v>
      </c>
      <c r="B31" s="19" t="s">
        <v>34</v>
      </c>
      <c r="C31" s="13">
        <v>168</v>
      </c>
      <c r="D31" s="14"/>
      <c r="E31" s="14">
        <f t="shared" si="1"/>
        <v>0</v>
      </c>
    </row>
    <row r="32" spans="1:5" ht="12.75">
      <c r="A32" s="18">
        <v>28236</v>
      </c>
      <c r="B32" s="19" t="s">
        <v>35</v>
      </c>
      <c r="C32" s="13">
        <v>138</v>
      </c>
      <c r="D32" s="14"/>
      <c r="E32" s="14">
        <f t="shared" si="1"/>
        <v>0</v>
      </c>
    </row>
    <row r="33" spans="1:5" ht="12.75">
      <c r="A33" s="18">
        <v>29487</v>
      </c>
      <c r="B33" s="19" t="s">
        <v>36</v>
      </c>
      <c r="C33" s="13">
        <v>138</v>
      </c>
      <c r="D33" s="14"/>
      <c r="E33" s="14">
        <f t="shared" si="1"/>
        <v>0</v>
      </c>
    </row>
    <row r="34" spans="1:5" ht="12.75">
      <c r="A34" s="18">
        <v>27219</v>
      </c>
      <c r="B34" s="19" t="s">
        <v>37</v>
      </c>
      <c r="C34" s="13">
        <v>630</v>
      </c>
      <c r="D34" s="14"/>
      <c r="E34" s="14">
        <f t="shared" si="1"/>
        <v>0</v>
      </c>
    </row>
    <row r="35" spans="1:5" ht="25.5">
      <c r="A35" s="18">
        <v>27137</v>
      </c>
      <c r="B35" s="19" t="s">
        <v>38</v>
      </c>
      <c r="C35" s="13">
        <v>66</v>
      </c>
      <c r="D35" s="14"/>
      <c r="E35" s="14">
        <f t="shared" si="1"/>
        <v>0</v>
      </c>
    </row>
    <row r="36" spans="1:5" ht="25.5">
      <c r="A36" s="18">
        <v>27139</v>
      </c>
      <c r="B36" s="19" t="s">
        <v>39</v>
      </c>
      <c r="C36" s="13">
        <v>66</v>
      </c>
      <c r="D36" s="14"/>
      <c r="E36" s="14">
        <f>C36*D36</f>
        <v>0</v>
      </c>
    </row>
    <row r="37" spans="1:5" ht="25.5">
      <c r="A37" s="18">
        <v>28287</v>
      </c>
      <c r="B37" s="19" t="s">
        <v>40</v>
      </c>
      <c r="C37" s="13">
        <v>54</v>
      </c>
      <c r="D37" s="14"/>
      <c r="E37" s="14">
        <f>C37*D37</f>
        <v>0</v>
      </c>
    </row>
    <row r="38" spans="1:5" ht="12.75">
      <c r="A38" s="18">
        <v>27728</v>
      </c>
      <c r="B38" s="19" t="s">
        <v>41</v>
      </c>
      <c r="C38" s="13">
        <v>36</v>
      </c>
      <c r="D38" s="14"/>
      <c r="E38" s="14">
        <f>C38*D38</f>
        <v>0</v>
      </c>
    </row>
    <row r="39" spans="1:5" ht="12.75">
      <c r="A39" s="18">
        <v>27208</v>
      </c>
      <c r="B39" s="19" t="s">
        <v>42</v>
      </c>
      <c r="C39" s="13">
        <v>39</v>
      </c>
      <c r="D39" s="14"/>
      <c r="E39" s="14">
        <f aca="true" t="shared" si="2" ref="E39:E44">C39*D39</f>
        <v>0</v>
      </c>
    </row>
    <row r="40" spans="1:5" ht="12.75">
      <c r="A40" s="18">
        <v>27296</v>
      </c>
      <c r="B40" s="19" t="s">
        <v>43</v>
      </c>
      <c r="C40" s="13">
        <v>54</v>
      </c>
      <c r="D40" s="14"/>
      <c r="E40" s="14">
        <f t="shared" si="2"/>
        <v>0</v>
      </c>
    </row>
    <row r="41" spans="1:5" ht="12.75">
      <c r="A41" s="18">
        <v>27192</v>
      </c>
      <c r="B41" s="19" t="s">
        <v>44</v>
      </c>
      <c r="C41" s="13">
        <v>139</v>
      </c>
      <c r="D41" s="14"/>
      <c r="E41" s="14">
        <f t="shared" si="2"/>
        <v>0</v>
      </c>
    </row>
    <row r="42" spans="1:5" ht="12.75">
      <c r="A42" s="18">
        <v>28214</v>
      </c>
      <c r="B42" s="19" t="s">
        <v>45</v>
      </c>
      <c r="C42" s="13">
        <v>420</v>
      </c>
      <c r="D42" s="14"/>
      <c r="E42" s="14">
        <f t="shared" si="2"/>
        <v>0</v>
      </c>
    </row>
    <row r="43" spans="1:5" ht="12.75">
      <c r="A43" s="18">
        <v>27222</v>
      </c>
      <c r="B43" s="19" t="s">
        <v>46</v>
      </c>
      <c r="C43" s="13">
        <v>468</v>
      </c>
      <c r="D43" s="14"/>
      <c r="E43" s="14">
        <f t="shared" si="2"/>
        <v>0</v>
      </c>
    </row>
    <row r="44" spans="1:5" ht="12.75">
      <c r="A44" s="18">
        <v>27347</v>
      </c>
      <c r="B44" s="19" t="s">
        <v>47</v>
      </c>
      <c r="C44" s="13">
        <v>810</v>
      </c>
      <c r="D44" s="14"/>
      <c r="E44" s="14">
        <f t="shared" si="2"/>
        <v>0</v>
      </c>
    </row>
    <row r="45" spans="1:5" ht="15.75">
      <c r="A45" s="24"/>
      <c r="B45" s="22" t="s">
        <v>48</v>
      </c>
      <c r="C45" s="24"/>
      <c r="D45" s="14"/>
      <c r="E45" s="14">
        <f aca="true" t="shared" si="3" ref="E45:E85">C45*D45</f>
        <v>0</v>
      </c>
    </row>
    <row r="46" spans="1:5" ht="12.75">
      <c r="A46" s="18">
        <v>29516</v>
      </c>
      <c r="B46" s="19" t="s">
        <v>49</v>
      </c>
      <c r="C46" s="13">
        <v>462</v>
      </c>
      <c r="D46" s="14"/>
      <c r="E46" s="14"/>
    </row>
    <row r="47" spans="1:5" ht="12.75">
      <c r="A47" s="18">
        <v>29447</v>
      </c>
      <c r="B47" s="19" t="s">
        <v>50</v>
      </c>
      <c r="C47" s="13">
        <v>630</v>
      </c>
      <c r="D47" s="14"/>
      <c r="E47" s="14">
        <f t="shared" si="3"/>
        <v>0</v>
      </c>
    </row>
    <row r="48" spans="1:5" ht="12.75">
      <c r="A48" s="18">
        <v>29512</v>
      </c>
      <c r="B48" s="19" t="s">
        <v>51</v>
      </c>
      <c r="C48" s="13">
        <v>630</v>
      </c>
      <c r="D48" s="14"/>
      <c r="E48" s="14">
        <f t="shared" si="3"/>
        <v>0</v>
      </c>
    </row>
    <row r="49" spans="1:5" ht="12.75">
      <c r="A49" s="18">
        <v>29496</v>
      </c>
      <c r="B49" s="19" t="s">
        <v>52</v>
      </c>
      <c r="C49" s="13">
        <v>1200</v>
      </c>
      <c r="D49" s="14"/>
      <c r="E49" s="14">
        <f t="shared" si="3"/>
        <v>0</v>
      </c>
    </row>
    <row r="50" spans="1:5" ht="12.75">
      <c r="A50" s="18">
        <v>29495</v>
      </c>
      <c r="B50" s="19" t="s">
        <v>53</v>
      </c>
      <c r="C50" s="13">
        <v>720</v>
      </c>
      <c r="D50" s="14"/>
      <c r="E50" s="14">
        <f t="shared" si="3"/>
        <v>0</v>
      </c>
    </row>
    <row r="51" spans="1:5" ht="12.75">
      <c r="A51" s="18">
        <v>29497</v>
      </c>
      <c r="B51" s="19" t="s">
        <v>54</v>
      </c>
      <c r="C51" s="13">
        <v>816</v>
      </c>
      <c r="D51" s="14"/>
      <c r="E51" s="14">
        <f t="shared" si="3"/>
        <v>0</v>
      </c>
    </row>
    <row r="52" spans="1:5" ht="12.75">
      <c r="A52" s="18">
        <v>29553</v>
      </c>
      <c r="B52" s="19" t="s">
        <v>55</v>
      </c>
      <c r="C52" s="13">
        <v>408</v>
      </c>
      <c r="D52" s="14"/>
      <c r="E52" s="14">
        <f t="shared" si="3"/>
        <v>0</v>
      </c>
    </row>
    <row r="53" spans="1:5" ht="12.75">
      <c r="A53" s="18">
        <v>29498</v>
      </c>
      <c r="B53" s="19" t="s">
        <v>56</v>
      </c>
      <c r="C53" s="13">
        <v>600</v>
      </c>
      <c r="D53" s="14"/>
      <c r="E53" s="14">
        <f t="shared" si="3"/>
        <v>0</v>
      </c>
    </row>
    <row r="54" spans="1:5" ht="12.75">
      <c r="A54" s="18">
        <v>29455</v>
      </c>
      <c r="B54" s="19" t="s">
        <v>57</v>
      </c>
      <c r="C54" s="13">
        <v>2320</v>
      </c>
      <c r="D54" s="14"/>
      <c r="E54" s="14">
        <f t="shared" si="3"/>
        <v>0</v>
      </c>
    </row>
    <row r="55" spans="1:5" ht="12.75">
      <c r="A55" s="18">
        <v>29532</v>
      </c>
      <c r="B55" s="19" t="s">
        <v>58</v>
      </c>
      <c r="C55" s="13">
        <v>600</v>
      </c>
      <c r="D55" s="14"/>
      <c r="E55" s="14">
        <f t="shared" si="3"/>
        <v>0</v>
      </c>
    </row>
    <row r="56" spans="1:5" ht="12.75">
      <c r="A56" s="18">
        <v>29514</v>
      </c>
      <c r="B56" s="19" t="s">
        <v>59</v>
      </c>
      <c r="C56" s="13">
        <v>570</v>
      </c>
      <c r="D56" s="14"/>
      <c r="E56" s="14">
        <f t="shared" si="3"/>
        <v>0</v>
      </c>
    </row>
    <row r="57" spans="1:5" ht="12.75">
      <c r="A57" s="18">
        <v>29494</v>
      </c>
      <c r="B57" s="19" t="s">
        <v>60</v>
      </c>
      <c r="C57" s="13">
        <v>900</v>
      </c>
      <c r="D57" s="14"/>
      <c r="E57" s="14">
        <f t="shared" si="3"/>
        <v>0</v>
      </c>
    </row>
    <row r="58" spans="1:5" ht="12.75">
      <c r="A58" s="18">
        <v>29515</v>
      </c>
      <c r="B58" s="19" t="s">
        <v>61</v>
      </c>
      <c r="C58" s="13">
        <v>570</v>
      </c>
      <c r="D58" s="14"/>
      <c r="E58" s="14">
        <f t="shared" si="3"/>
        <v>0</v>
      </c>
    </row>
    <row r="59" spans="1:5" ht="12.75">
      <c r="A59" s="18">
        <v>29493</v>
      </c>
      <c r="B59" s="19" t="s">
        <v>62</v>
      </c>
      <c r="C59" s="13">
        <v>810</v>
      </c>
      <c r="D59" s="20"/>
      <c r="E59" s="21"/>
    </row>
    <row r="60" spans="1:5" ht="12.75">
      <c r="A60" s="18">
        <v>29547</v>
      </c>
      <c r="B60" s="19" t="s">
        <v>63</v>
      </c>
      <c r="C60" s="13">
        <v>570</v>
      </c>
      <c r="D60" s="14"/>
      <c r="E60" s="14">
        <f t="shared" si="3"/>
        <v>0</v>
      </c>
    </row>
    <row r="61" spans="1:5" ht="12.75">
      <c r="A61" s="18">
        <v>29545</v>
      </c>
      <c r="B61" s="19" t="s">
        <v>64</v>
      </c>
      <c r="C61" s="13">
        <v>462</v>
      </c>
      <c r="D61" s="14"/>
      <c r="E61" s="14">
        <f t="shared" si="3"/>
        <v>0</v>
      </c>
    </row>
    <row r="62" spans="1:5" ht="12.75">
      <c r="A62" s="18">
        <v>29517</v>
      </c>
      <c r="B62" s="19" t="s">
        <v>65</v>
      </c>
      <c r="C62" s="13">
        <v>510</v>
      </c>
      <c r="D62" s="14"/>
      <c r="E62" s="14">
        <f t="shared" si="3"/>
        <v>0</v>
      </c>
    </row>
    <row r="63" spans="1:5" ht="12.75">
      <c r="A63" s="18">
        <v>29511</v>
      </c>
      <c r="B63" s="19" t="s">
        <v>66</v>
      </c>
      <c r="C63" s="13">
        <v>750</v>
      </c>
      <c r="D63" s="14"/>
      <c r="E63" s="14">
        <f t="shared" si="3"/>
        <v>0</v>
      </c>
    </row>
    <row r="64" spans="1:5" ht="12.75">
      <c r="A64" s="18">
        <v>29513</v>
      </c>
      <c r="B64" s="19" t="s">
        <v>67</v>
      </c>
      <c r="C64" s="13">
        <f>35*1.2</f>
        <v>42</v>
      </c>
      <c r="D64" s="14"/>
      <c r="E64" s="14">
        <f t="shared" si="3"/>
        <v>0</v>
      </c>
    </row>
    <row r="65" spans="1:5" ht="12.75">
      <c r="A65" s="18">
        <v>29533</v>
      </c>
      <c r="B65" s="19" t="s">
        <v>68</v>
      </c>
      <c r="C65" s="13">
        <f>40*1.2</f>
        <v>48</v>
      </c>
      <c r="D65" s="14"/>
      <c r="E65" s="14">
        <f t="shared" si="3"/>
        <v>0</v>
      </c>
    </row>
    <row r="66" spans="1:5" ht="15.75">
      <c r="A66" s="24"/>
      <c r="B66" s="22" t="s">
        <v>11</v>
      </c>
      <c r="C66" s="24"/>
      <c r="D66" s="14"/>
      <c r="E66" s="14">
        <f t="shared" si="3"/>
        <v>0</v>
      </c>
    </row>
    <row r="67" spans="1:5" ht="12.75">
      <c r="A67" s="18">
        <v>29454</v>
      </c>
      <c r="B67" s="19" t="s">
        <v>69</v>
      </c>
      <c r="C67" s="13">
        <v>420</v>
      </c>
      <c r="D67" s="14"/>
      <c r="E67" s="14"/>
    </row>
    <row r="68" spans="1:5" ht="12.75">
      <c r="A68" s="18">
        <v>29450</v>
      </c>
      <c r="B68" s="19" t="s">
        <v>70</v>
      </c>
      <c r="C68" s="13">
        <v>420</v>
      </c>
      <c r="D68" s="14"/>
      <c r="E68" s="14">
        <f t="shared" si="3"/>
        <v>0</v>
      </c>
    </row>
    <row r="69" spans="1:5" ht="12.75">
      <c r="A69" s="18">
        <v>29500</v>
      </c>
      <c r="B69" s="19" t="s">
        <v>71</v>
      </c>
      <c r="C69" s="13">
        <v>420</v>
      </c>
      <c r="D69" s="14"/>
      <c r="E69" s="14">
        <f t="shared" si="3"/>
        <v>0</v>
      </c>
    </row>
    <row r="70" spans="1:5" ht="12.75">
      <c r="A70" s="18">
        <v>29505</v>
      </c>
      <c r="B70" s="19" t="s">
        <v>72</v>
      </c>
      <c r="C70" s="13">
        <v>420</v>
      </c>
      <c r="D70" s="14"/>
      <c r="E70" s="14">
        <f t="shared" si="3"/>
        <v>0</v>
      </c>
    </row>
    <row r="71" spans="1:5" ht="12.75">
      <c r="A71" s="18">
        <v>29453</v>
      </c>
      <c r="B71" s="19" t="s">
        <v>73</v>
      </c>
      <c r="C71" s="13">
        <v>420</v>
      </c>
      <c r="D71" s="14"/>
      <c r="E71" s="14">
        <f t="shared" si="3"/>
        <v>0</v>
      </c>
    </row>
    <row r="72" spans="1:5" ht="12.75">
      <c r="A72" s="18">
        <v>29449</v>
      </c>
      <c r="B72" s="19" t="s">
        <v>74</v>
      </c>
      <c r="C72" s="13">
        <v>420</v>
      </c>
      <c r="D72" s="14"/>
      <c r="E72" s="14">
        <f t="shared" si="3"/>
        <v>0</v>
      </c>
    </row>
    <row r="73" spans="1:5" ht="12.75">
      <c r="A73" s="18">
        <v>29451</v>
      </c>
      <c r="B73" s="19" t="s">
        <v>75</v>
      </c>
      <c r="C73" s="13">
        <v>1200</v>
      </c>
      <c r="D73" s="14"/>
      <c r="E73" s="14">
        <f t="shared" si="3"/>
        <v>0</v>
      </c>
    </row>
    <row r="74" spans="1:5" ht="12.75">
      <c r="A74" s="18">
        <v>29452</v>
      </c>
      <c r="B74" s="19" t="s">
        <v>76</v>
      </c>
      <c r="C74" s="13">
        <v>420</v>
      </c>
      <c r="D74" s="14"/>
      <c r="E74" s="14">
        <f t="shared" si="3"/>
        <v>0</v>
      </c>
    </row>
    <row r="75" spans="1:5" ht="12.75">
      <c r="A75" s="18">
        <v>29506</v>
      </c>
      <c r="B75" s="19" t="s">
        <v>77</v>
      </c>
      <c r="C75" s="13">
        <v>2160</v>
      </c>
      <c r="D75" s="14"/>
      <c r="E75" s="14">
        <f t="shared" si="3"/>
        <v>0</v>
      </c>
    </row>
    <row r="76" spans="1:5" ht="12.75">
      <c r="A76" s="18">
        <v>29561</v>
      </c>
      <c r="B76" s="19" t="s">
        <v>78</v>
      </c>
      <c r="C76" s="13">
        <v>138</v>
      </c>
      <c r="D76" s="14"/>
      <c r="E76" s="14">
        <f t="shared" si="3"/>
        <v>0</v>
      </c>
    </row>
    <row r="77" spans="1:5" ht="12.75">
      <c r="A77" s="18">
        <v>29554</v>
      </c>
      <c r="B77" s="19" t="s">
        <v>79</v>
      </c>
      <c r="C77" s="13">
        <v>207</v>
      </c>
      <c r="D77" s="14"/>
      <c r="E77" s="14">
        <f t="shared" si="3"/>
        <v>0</v>
      </c>
    </row>
    <row r="78" spans="1:5" ht="12.75">
      <c r="A78" s="18">
        <v>29560</v>
      </c>
      <c r="B78" s="19" t="s">
        <v>80</v>
      </c>
      <c r="C78" s="13">
        <v>114</v>
      </c>
      <c r="D78" s="14"/>
      <c r="E78" s="14">
        <f t="shared" si="3"/>
        <v>0</v>
      </c>
    </row>
    <row r="79" spans="1:5" ht="12.75">
      <c r="A79" s="18">
        <v>29544</v>
      </c>
      <c r="B79" s="19" t="s">
        <v>81</v>
      </c>
      <c r="C79" s="13">
        <v>153</v>
      </c>
      <c r="D79" s="14"/>
      <c r="E79" s="14">
        <f t="shared" si="3"/>
        <v>0</v>
      </c>
    </row>
    <row r="80" spans="1:5" ht="12.75">
      <c r="A80" s="18">
        <v>29510</v>
      </c>
      <c r="B80" s="19" t="s">
        <v>82</v>
      </c>
      <c r="C80" s="13">
        <v>183</v>
      </c>
      <c r="D80" s="14"/>
      <c r="E80" s="14">
        <f t="shared" si="3"/>
        <v>0</v>
      </c>
    </row>
    <row r="81" spans="1:5" ht="12.75">
      <c r="A81" s="18">
        <v>29457</v>
      </c>
      <c r="B81" s="19" t="s">
        <v>83</v>
      </c>
      <c r="C81" s="13">
        <v>1560</v>
      </c>
      <c r="D81" s="14"/>
      <c r="E81" s="14">
        <f t="shared" si="3"/>
        <v>0</v>
      </c>
    </row>
    <row r="82" spans="1:5" ht="12.75">
      <c r="A82" s="18">
        <v>29489</v>
      </c>
      <c r="B82" s="19" t="s">
        <v>84</v>
      </c>
      <c r="C82" s="13">
        <v>498</v>
      </c>
      <c r="D82" s="14"/>
      <c r="E82" s="14">
        <f t="shared" si="3"/>
        <v>0</v>
      </c>
    </row>
    <row r="83" spans="1:5" ht="25.5">
      <c r="A83" s="18">
        <v>29490</v>
      </c>
      <c r="B83" s="19" t="s">
        <v>85</v>
      </c>
      <c r="C83" s="13">
        <v>1020</v>
      </c>
      <c r="D83" s="14"/>
      <c r="E83" s="14">
        <f t="shared" si="3"/>
        <v>0</v>
      </c>
    </row>
    <row r="84" spans="1:5" ht="12.75">
      <c r="A84" s="18">
        <v>29504</v>
      </c>
      <c r="B84" s="19" t="s">
        <v>86</v>
      </c>
      <c r="C84" s="13">
        <v>690</v>
      </c>
      <c r="D84" s="14"/>
      <c r="E84" s="14">
        <f t="shared" si="3"/>
        <v>0</v>
      </c>
    </row>
    <row r="85" spans="1:5" ht="25.5">
      <c r="A85" s="18">
        <v>29458</v>
      </c>
      <c r="B85" s="19" t="s">
        <v>87</v>
      </c>
      <c r="C85" s="13">
        <v>1584</v>
      </c>
      <c r="D85" s="14"/>
      <c r="E85" s="14">
        <f t="shared" si="3"/>
        <v>0</v>
      </c>
    </row>
    <row r="86" spans="1:5" ht="25.5">
      <c r="A86" s="18">
        <v>29501</v>
      </c>
      <c r="B86" s="19" t="s">
        <v>88</v>
      </c>
      <c r="C86" s="13">
        <v>435</v>
      </c>
      <c r="D86" s="14"/>
      <c r="E86" s="14">
        <f>C86*D86</f>
        <v>0</v>
      </c>
    </row>
    <row r="87" spans="1:5" ht="25.5">
      <c r="A87" s="18">
        <v>29502</v>
      </c>
      <c r="B87" s="19" t="s">
        <v>89</v>
      </c>
      <c r="C87" s="13">
        <v>1560</v>
      </c>
      <c r="D87" s="14"/>
      <c r="E87" s="14">
        <f>C87*D87</f>
        <v>0</v>
      </c>
    </row>
  </sheetData>
  <sheetProtection/>
  <conditionalFormatting sqref="E10:E58 E60:E87">
    <cfRule type="cellIs" priority="3" dxfId="0" operator="notEqual" stopIfTrue="1">
      <formula>0</formula>
    </cfRule>
  </conditionalFormatting>
  <conditionalFormatting sqref="E9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dcterms:created xsi:type="dcterms:W3CDTF">2008-06-08T17:32:46Z</dcterms:created>
  <dcterms:modified xsi:type="dcterms:W3CDTF">2024-05-07T17:40:19Z</dcterms:modified>
  <cp:category/>
  <cp:version/>
  <cp:contentType/>
  <cp:contentStatus/>
</cp:coreProperties>
</file>